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340D323A-41DE-404B-8228-E5E116EE8B36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شهر 1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3" i="1" s="1"/>
  <c r="G14" i="1" s="1"/>
  <c r="G15" i="1" s="1"/>
  <c r="G16" i="1" s="1"/>
  <c r="G17" i="1" s="1"/>
  <c r="G18" i="1" s="1"/>
  <c r="G11" i="1"/>
  <c r="E14" i="1"/>
  <c r="F46" i="1"/>
  <c r="E46" i="1"/>
  <c r="G10" i="1"/>
  <c r="G6" i="1" l="1"/>
  <c r="G46" i="1"/>
  <c r="G19" i="1" l="1"/>
  <c r="G20" i="1" s="1"/>
  <c r="G21" i="1" s="1"/>
  <c r="G22" i="1" s="1"/>
  <c r="G23" i="1" s="1"/>
  <c r="G24" i="1" s="1"/>
  <c r="G25" i="1" s="1"/>
  <c r="G26" i="1" l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</calcChain>
</file>

<file path=xl/sharedStrings.xml><?xml version="1.0" encoding="utf-8"?>
<sst xmlns="http://schemas.openxmlformats.org/spreadsheetml/2006/main" count="43" uniqueCount="34">
  <si>
    <t>التاريخ</t>
  </si>
  <si>
    <t>رقم السند</t>
  </si>
  <si>
    <t xml:space="preserve">البيان </t>
  </si>
  <si>
    <t>المستلم</t>
  </si>
  <si>
    <t>الرصيد</t>
  </si>
  <si>
    <t xml:space="preserve">الموقع </t>
  </si>
  <si>
    <t>ملاحظات</t>
  </si>
  <si>
    <t>استلام عهدة  للموقع</t>
  </si>
  <si>
    <t>المنصرف</t>
  </si>
  <si>
    <t>تسوية عهدة المحاسب</t>
  </si>
  <si>
    <t>الرصيد الحالي</t>
  </si>
  <si>
    <t xml:space="preserve">خزينة الشركة </t>
  </si>
  <si>
    <t xml:space="preserve">                                                                                                                                                                      </t>
  </si>
  <si>
    <t xml:space="preserve">تم تصفية </t>
  </si>
  <si>
    <t>13-11-2023</t>
  </si>
  <si>
    <t>15/11/2023</t>
  </si>
  <si>
    <t>بنزين</t>
  </si>
  <si>
    <t xml:space="preserve">عدد 20ك سكر + نص ك شاي + 1ك بن </t>
  </si>
  <si>
    <t>شحن كارت كهرباء الموقع</t>
  </si>
  <si>
    <t>18-11-2023</t>
  </si>
  <si>
    <t xml:space="preserve">يوميات عمالة المقاول عماد </t>
  </si>
  <si>
    <t xml:space="preserve">عدد 5 يوميات * 250 اعمدة البدروم </t>
  </si>
  <si>
    <t>بنزين قديم</t>
  </si>
  <si>
    <t>بنسة ومفك</t>
  </si>
  <si>
    <t>شاي</t>
  </si>
  <si>
    <t>بن</t>
  </si>
  <si>
    <t>بنزين وزيت</t>
  </si>
  <si>
    <t>عدد 2 فيشة قوة</t>
  </si>
  <si>
    <t>21/11/2023</t>
  </si>
  <si>
    <t>26/11/2023</t>
  </si>
  <si>
    <t>27/11/2023</t>
  </si>
  <si>
    <t>شاي وبن علي كشري</t>
  </si>
  <si>
    <t>27-11-2023</t>
  </si>
  <si>
    <t>28-11-2023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</si>
</sst>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rgb="FF9C57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3" fillId="2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46"/>
  <sheetViews>
    <sheetView rightToLeft="1" tabSelected="1" topLeftCell="B19" workbookViewId="0">
      <selection activeCell="D36" sqref="D36"/>
    </sheetView>
  </sheetViews>
  <sheetFormatPr defaultRowHeight="15.75" x14ac:dyDescent="0.25"/>
  <cols>
    <col min="1" max="1" width="9.140625" style="2"/>
    <col min="2" max="3" width="20" style="2" customWidth="1"/>
    <col min="4" max="4" width="35.140625" style="2" customWidth="1"/>
    <col min="5" max="6" width="15.42578125" style="2" customWidth="1"/>
    <col min="7" max="7" width="12.85546875" style="2" customWidth="1"/>
    <col min="8" max="8" width="15" style="2" customWidth="1"/>
    <col min="9" max="9" width="20" style="2" customWidth="1"/>
    <col min="10" max="16384" width="9.140625" style="2"/>
  </cols>
  <sheetData>
    <row r="3" spans="2:9" ht="16.5" thickBot="1" x14ac:dyDescent="0.3"/>
    <row r="4" spans="2:9" x14ac:dyDescent="0.25">
      <c r="G4" s="8" t="s">
        <v>10</v>
      </c>
    </row>
    <row r="5" spans="2:9" x14ac:dyDescent="0.25">
      <c r="C5" s="6" t="s">
        <v>9</v>
      </c>
      <c r="D5" s="6"/>
      <c r="G5" s="9"/>
    </row>
    <row r="6" spans="2:9" x14ac:dyDescent="0.25">
      <c r="C6" s="6"/>
      <c r="D6" s="6"/>
      <c r="G6" s="9">
        <f>SUM(F46-E46)</f>
        <v>1475</v>
      </c>
    </row>
    <row r="7" spans="2:9" ht="16.5" thickBot="1" x14ac:dyDescent="0.3">
      <c r="C7" s="6"/>
      <c r="D7" s="6"/>
      <c r="G7" s="10"/>
    </row>
    <row r="8" spans="2:9" x14ac:dyDescent="0.25">
      <c r="C8" s="7"/>
      <c r="D8" s="7"/>
    </row>
    <row r="9" spans="2:9" ht="23.25" x14ac:dyDescent="0.25">
      <c r="B9" s="4" t="s">
        <v>0</v>
      </c>
      <c r="C9" s="4" t="s">
        <v>1</v>
      </c>
      <c r="D9" s="4" t="s">
        <v>2</v>
      </c>
      <c r="E9" s="4" t="s">
        <v>8</v>
      </c>
      <c r="F9" s="4" t="s">
        <v>3</v>
      </c>
      <c r="G9" s="4" t="s">
        <v>4</v>
      </c>
      <c r="H9" s="4" t="s">
        <v>5</v>
      </c>
      <c r="I9" s="4" t="s">
        <v>6</v>
      </c>
    </row>
    <row r="10" spans="2:9" x14ac:dyDescent="0.25">
      <c r="B10" s="3">
        <v>44937</v>
      </c>
      <c r="C10" s="1">
        <v>1717</v>
      </c>
      <c r="D10" s="1" t="s">
        <v>7</v>
      </c>
      <c r="E10" s="1"/>
      <c r="F10" s="1">
        <v>3000</v>
      </c>
      <c r="G10" s="1">
        <f>SUM(F10-E10)</f>
        <v>3000</v>
      </c>
      <c r="H10" s="1"/>
      <c r="I10" s="1" t="s">
        <v>11</v>
      </c>
    </row>
    <row r="11" spans="2:9" x14ac:dyDescent="0.25">
      <c r="B11" s="3"/>
      <c r="C11" s="1"/>
      <c r="D11" s="1" t="s">
        <v>22</v>
      </c>
      <c r="E11" s="1">
        <v>200</v>
      </c>
      <c r="F11" s="1"/>
      <c r="G11" s="1">
        <f>SUM(F10-E11)</f>
        <v>2800</v>
      </c>
      <c r="H11" s="1"/>
      <c r="I11" s="1"/>
    </row>
    <row r="12" spans="2:9" x14ac:dyDescent="0.25">
      <c r="B12" s="3">
        <v>45241</v>
      </c>
      <c r="C12" s="1"/>
      <c r="D12" s="1" t="s">
        <v>13</v>
      </c>
      <c r="E12" s="1">
        <v>800</v>
      </c>
      <c r="F12" s="1"/>
      <c r="G12" s="1">
        <f t="shared" ref="G12:G17" si="0">SUM(G11-E12)</f>
        <v>2000</v>
      </c>
      <c r="H12" s="1"/>
      <c r="I12" s="1" t="s">
        <v>12</v>
      </c>
    </row>
    <row r="13" spans="2:9" x14ac:dyDescent="0.25">
      <c r="B13" s="3">
        <v>45241</v>
      </c>
      <c r="C13" s="1"/>
      <c r="D13" s="1" t="s">
        <v>16</v>
      </c>
      <c r="E13" s="1">
        <v>200</v>
      </c>
      <c r="F13" s="1"/>
      <c r="G13" s="1">
        <f t="shared" si="0"/>
        <v>1800</v>
      </c>
      <c r="H13" s="1"/>
      <c r="I13" s="1"/>
    </row>
    <row r="14" spans="2:9" x14ac:dyDescent="0.25">
      <c r="B14" s="1" t="s">
        <v>14</v>
      </c>
      <c r="C14" s="1"/>
      <c r="D14" s="1" t="s">
        <v>17</v>
      </c>
      <c r="E14" s="1">
        <f>600+100+280</f>
        <v>980</v>
      </c>
      <c r="F14" s="1"/>
      <c r="G14" s="1">
        <f t="shared" si="0"/>
        <v>820</v>
      </c>
      <c r="H14" s="1"/>
      <c r="I14" s="1"/>
    </row>
    <row r="15" spans="2:9" x14ac:dyDescent="0.25">
      <c r="B15" s="1" t="s">
        <v>15</v>
      </c>
      <c r="C15" s="1"/>
      <c r="D15" s="1" t="s">
        <v>18</v>
      </c>
      <c r="E15" s="1">
        <v>210</v>
      </c>
      <c r="F15" s="1"/>
      <c r="G15" s="1">
        <f t="shared" si="0"/>
        <v>610</v>
      </c>
      <c r="H15" s="1"/>
      <c r="I15" s="1"/>
    </row>
    <row r="16" spans="2:9" x14ac:dyDescent="0.25">
      <c r="B16" s="1" t="s">
        <v>19</v>
      </c>
      <c r="C16" s="1"/>
      <c r="D16" s="1" t="s">
        <v>18</v>
      </c>
      <c r="E16" s="1">
        <v>200</v>
      </c>
      <c r="F16" s="1"/>
      <c r="G16" s="1">
        <f t="shared" si="0"/>
        <v>410</v>
      </c>
      <c r="H16" s="1"/>
      <c r="I16" s="1"/>
    </row>
    <row r="17" spans="2:9" ht="31.5" x14ac:dyDescent="0.25">
      <c r="B17" s="1" t="s">
        <v>19</v>
      </c>
      <c r="C17" s="1"/>
      <c r="D17" s="1" t="s">
        <v>20</v>
      </c>
      <c r="E17" s="1">
        <v>1500</v>
      </c>
      <c r="F17" s="1"/>
      <c r="G17" s="1">
        <f t="shared" si="0"/>
        <v>-1090</v>
      </c>
      <c r="H17" s="1"/>
      <c r="I17" s="5" t="s">
        <v>21</v>
      </c>
    </row>
    <row r="18" spans="2:9" x14ac:dyDescent="0.25">
      <c r="B18" s="1" t="s">
        <v>19</v>
      </c>
      <c r="C18" s="1"/>
      <c r="D18" s="1"/>
      <c r="E18" s="1"/>
      <c r="F18" s="1">
        <v>3000</v>
      </c>
      <c r="G18" s="1">
        <f>SUM(G17-E18+F18)</f>
        <v>1910</v>
      </c>
      <c r="H18" s="1"/>
      <c r="I18" s="1"/>
    </row>
    <row r="19" spans="2:9" x14ac:dyDescent="0.25">
      <c r="B19" s="1" t="s">
        <v>28</v>
      </c>
      <c r="C19" s="1"/>
      <c r="D19" s="1" t="s">
        <v>18</v>
      </c>
      <c r="E19" s="1">
        <v>210</v>
      </c>
      <c r="F19" s="1"/>
      <c r="G19" s="1">
        <f t="shared" ref="G19:G21" si="1">SUM(G18-E19)</f>
        <v>1700</v>
      </c>
      <c r="H19" s="1"/>
      <c r="I19" s="1"/>
    </row>
    <row r="20" spans="2:9" x14ac:dyDescent="0.25">
      <c r="B20" s="1" t="s">
        <v>29</v>
      </c>
      <c r="C20" s="1"/>
      <c r="D20" s="1" t="s">
        <v>18</v>
      </c>
      <c r="E20" s="1">
        <v>200</v>
      </c>
      <c r="F20" s="1"/>
      <c r="G20" s="1">
        <f t="shared" si="1"/>
        <v>1500</v>
      </c>
      <c r="H20" s="1"/>
      <c r="I20" s="1"/>
    </row>
    <row r="21" spans="2:9" x14ac:dyDescent="0.25">
      <c r="B21" s="1" t="s">
        <v>30</v>
      </c>
      <c r="C21" s="1"/>
      <c r="D21" s="1" t="s">
        <v>18</v>
      </c>
      <c r="E21" s="1">
        <v>200</v>
      </c>
      <c r="F21" s="1"/>
      <c r="G21" s="1">
        <f t="shared" si="1"/>
        <v>1300</v>
      </c>
      <c r="H21" s="1"/>
      <c r="I21" s="1"/>
    </row>
    <row r="22" spans="2:9" x14ac:dyDescent="0.25">
      <c r="B22" s="1" t="s">
        <v>28</v>
      </c>
      <c r="C22" s="1"/>
      <c r="D22" s="1" t="s">
        <v>24</v>
      </c>
      <c r="E22" s="1">
        <v>65</v>
      </c>
      <c r="F22" s="1"/>
      <c r="G22" s="1">
        <f t="shared" ref="G22:G45" si="2">SUM(G21-E22)</f>
        <v>1235</v>
      </c>
      <c r="H22" s="1"/>
      <c r="I22" s="1"/>
    </row>
    <row r="23" spans="2:9" x14ac:dyDescent="0.25">
      <c r="B23" s="1"/>
      <c r="C23" s="1"/>
      <c r="D23" s="1" t="s">
        <v>25</v>
      </c>
      <c r="E23" s="1">
        <v>140</v>
      </c>
      <c r="F23" s="1"/>
      <c r="G23" s="1">
        <f t="shared" si="2"/>
        <v>1095</v>
      </c>
      <c r="H23" s="1"/>
      <c r="I23" s="1"/>
    </row>
    <row r="24" spans="2:9" x14ac:dyDescent="0.25">
      <c r="B24" s="1"/>
      <c r="C24" s="1"/>
      <c r="D24" s="1" t="s">
        <v>26</v>
      </c>
      <c r="E24" s="1">
        <v>300</v>
      </c>
      <c r="F24" s="1"/>
      <c r="G24" s="1">
        <f t="shared" si="2"/>
        <v>795</v>
      </c>
      <c r="H24" s="1"/>
      <c r="I24" s="1"/>
    </row>
    <row r="25" spans="2:9" x14ac:dyDescent="0.25">
      <c r="B25" s="1"/>
      <c r="C25" s="1"/>
      <c r="D25" s="1" t="s">
        <v>27</v>
      </c>
      <c r="E25" s="1">
        <v>30</v>
      </c>
      <c r="F25" s="1"/>
      <c r="G25" s="1">
        <f t="shared" si="2"/>
        <v>765</v>
      </c>
      <c r="H25" s="1"/>
      <c r="I25" s="1"/>
    </row>
    <row r="26" spans="2:9" x14ac:dyDescent="0.25">
      <c r="B26" s="1" t="s">
        <v>32</v>
      </c>
      <c r="C26" s="1"/>
      <c r="D26" s="1"/>
      <c r="E26" s="1"/>
      <c r="F26" s="1">
        <v>3000</v>
      </c>
      <c r="G26" s="1">
        <f>SUM(G25-E26+F26)</f>
        <v>3765</v>
      </c>
      <c r="H26" s="1"/>
      <c r="I26" s="1"/>
    </row>
    <row r="27" spans="2:9" x14ac:dyDescent="0.25">
      <c r="B27" s="1" t="s">
        <v>33</v>
      </c>
      <c r="C27" s="1"/>
      <c r="D27" s="1" t="s">
        <v>20</v>
      </c>
      <c r="E27" s="1">
        <v>1500</v>
      </c>
      <c r="F27" s="1"/>
      <c r="G27" s="1">
        <f t="shared" si="2"/>
        <v>2265</v>
      </c>
      <c r="H27" s="1"/>
      <c r="I27" s="1"/>
    </row>
    <row r="28" spans="2:9" x14ac:dyDescent="0.25">
      <c r="B28" s="1" t="s">
        <v>33</v>
      </c>
      <c r="C28" s="1"/>
      <c r="D28" s="1" t="s">
        <v>31</v>
      </c>
      <c r="E28" s="1">
        <v>670</v>
      </c>
      <c r="F28" s="1"/>
      <c r="G28" s="1">
        <f t="shared" si="2"/>
        <v>1595</v>
      </c>
      <c r="H28" s="1"/>
      <c r="I28" s="1"/>
    </row>
    <row r="29" spans="2:9" x14ac:dyDescent="0.25">
      <c r="B29" s="1"/>
      <c r="C29" s="1"/>
      <c r="D29" s="1" t="s">
        <v>23</v>
      </c>
      <c r="E29" s="1">
        <v>120</v>
      </c>
      <c r="F29" s="1"/>
      <c r="G29" s="1">
        <f t="shared" si="2"/>
        <v>1475</v>
      </c>
      <c r="H29" s="1"/>
      <c r="I29" s="1"/>
    </row>
    <row r="30" spans="2:9" x14ac:dyDescent="0.25">
      <c r="B30" s="1"/>
      <c r="C30" s="1"/>
      <c r="D30" s="1"/>
      <c r="E30" s="1"/>
      <c r="F30" s="1"/>
      <c r="G30" s="1">
        <f t="shared" si="2"/>
        <v>1475</v>
      </c>
      <c r="H30" s="1"/>
      <c r="I30" s="1"/>
    </row>
    <row r="31" spans="2:9" x14ac:dyDescent="0.25">
      <c r="B31" s="1"/>
      <c r="C31" s="1"/>
      <c r="D31" s="1"/>
      <c r="E31" s="1"/>
      <c r="F31" s="1"/>
      <c r="G31" s="1">
        <f t="shared" si="2"/>
        <v>1475</v>
      </c>
      <c r="H31" s="1"/>
      <c r="I31" s="1"/>
    </row>
    <row r="32" spans="2:9" x14ac:dyDescent="0.25">
      <c r="B32" s="1"/>
      <c r="C32" s="1"/>
      <c r="D32" s="1"/>
      <c r="E32" s="1"/>
      <c r="F32" s="1"/>
      <c r="G32" s="1">
        <f t="shared" si="2"/>
        <v>1475</v>
      </c>
      <c r="H32" s="1"/>
      <c r="I32" s="1"/>
    </row>
    <row r="33" spans="2:9" x14ac:dyDescent="0.25">
      <c r="B33" s="1"/>
      <c r="C33" s="1"/>
      <c r="D33" s="1"/>
      <c r="E33" s="1"/>
      <c r="F33" s="1"/>
      <c r="G33" s="1">
        <f t="shared" si="2"/>
        <v>1475</v>
      </c>
      <c r="H33" s="1"/>
      <c r="I33" s="1"/>
    </row>
    <row r="34" spans="2:9" x14ac:dyDescent="0.25">
      <c r="B34" s="1"/>
      <c r="C34" s="1"/>
      <c r="D34" s="1"/>
      <c r="E34" s="1"/>
      <c r="F34" s="1"/>
      <c r="G34" s="1">
        <f t="shared" si="2"/>
        <v>1475</v>
      </c>
      <c r="H34" s="1"/>
      <c r="I34" s="1"/>
    </row>
    <row r="35" spans="2:9" x14ac:dyDescent="0.25">
      <c r="B35" s="1"/>
      <c r="C35" s="1"/>
      <c r="D35" s="1"/>
      <c r="E35" s="1"/>
      <c r="F35" s="1"/>
      <c r="G35" s="1">
        <f t="shared" si="2"/>
        <v>1475</v>
      </c>
      <c r="H35" s="1"/>
      <c r="I35" s="1"/>
    </row>
    <row r="36" spans="2:9" x14ac:dyDescent="0.25">
      <c r="B36" s="1"/>
      <c r="C36" s="1"/>
      <c r="D36" s="1"/>
      <c r="E36" s="1"/>
      <c r="F36" s="1"/>
      <c r="G36" s="1">
        <f t="shared" si="2"/>
        <v>1475</v>
      </c>
      <c r="H36" s="1"/>
      <c r="I36" s="1"/>
    </row>
    <row r="37" spans="2:9" x14ac:dyDescent="0.25">
      <c r="B37" s="1"/>
      <c r="C37" s="1"/>
      <c r="D37" s="1"/>
      <c r="E37" s="1"/>
      <c r="F37" s="1"/>
      <c r="G37" s="1">
        <f t="shared" si="2"/>
        <v>1475</v>
      </c>
      <c r="H37" s="1"/>
      <c r="I37" s="1"/>
    </row>
    <row r="38" spans="2:9" x14ac:dyDescent="0.25">
      <c r="B38" s="1"/>
      <c r="C38" s="1"/>
      <c r="D38" s="1"/>
      <c r="E38" s="1"/>
      <c r="F38" s="1"/>
      <c r="G38" s="1">
        <f t="shared" si="2"/>
        <v>1475</v>
      </c>
      <c r="H38" s="1"/>
      <c r="I38" s="1"/>
    </row>
    <row r="39" spans="2:9" x14ac:dyDescent="0.25">
      <c r="B39" s="1"/>
      <c r="C39" s="1"/>
      <c r="D39" s="1"/>
      <c r="E39" s="1"/>
      <c r="F39" s="1"/>
      <c r="G39" s="1">
        <f t="shared" si="2"/>
        <v>1475</v>
      </c>
      <c r="H39" s="1"/>
      <c r="I39" s="1"/>
    </row>
    <row r="40" spans="2:9" x14ac:dyDescent="0.25">
      <c r="B40" s="1"/>
      <c r="C40" s="1"/>
      <c r="D40" s="1"/>
      <c r="E40" s="1"/>
      <c r="F40" s="1"/>
      <c r="G40" s="1">
        <f t="shared" si="2"/>
        <v>1475</v>
      </c>
      <c r="H40" s="1"/>
      <c r="I40" s="1"/>
    </row>
    <row r="41" spans="2:9" x14ac:dyDescent="0.25">
      <c r="B41" s="1"/>
      <c r="C41" s="1"/>
      <c r="D41" s="1"/>
      <c r="E41" s="1"/>
      <c r="F41" s="1"/>
      <c r="G41" s="1">
        <f t="shared" si="2"/>
        <v>1475</v>
      </c>
      <c r="H41" s="1"/>
      <c r="I41" s="1"/>
    </row>
    <row r="42" spans="2:9" x14ac:dyDescent="0.25">
      <c r="B42" s="1"/>
      <c r="C42" s="1"/>
      <c r="D42" s="1"/>
      <c r="E42" s="1"/>
      <c r="F42" s="1"/>
      <c r="G42" s="1">
        <f t="shared" si="2"/>
        <v>1475</v>
      </c>
      <c r="H42" s="1"/>
      <c r="I42" s="1"/>
    </row>
    <row r="43" spans="2:9" x14ac:dyDescent="0.25">
      <c r="B43" s="1"/>
      <c r="C43" s="1"/>
      <c r="D43" s="1"/>
      <c r="E43" s="1"/>
      <c r="F43" s="1"/>
      <c r="G43" s="1">
        <f t="shared" si="2"/>
        <v>1475</v>
      </c>
      <c r="H43" s="1"/>
      <c r="I43" s="1"/>
    </row>
    <row r="44" spans="2:9" x14ac:dyDescent="0.25">
      <c r="B44" s="1"/>
      <c r="C44" s="1"/>
      <c r="D44" s="1"/>
      <c r="E44" s="1"/>
      <c r="F44" s="1"/>
      <c r="G44" s="1">
        <f t="shared" si="2"/>
        <v>1475</v>
      </c>
      <c r="H44" s="1"/>
      <c r="I44" s="1"/>
    </row>
    <row r="45" spans="2:9" x14ac:dyDescent="0.25">
      <c r="B45" s="1"/>
      <c r="C45" s="1"/>
      <c r="D45" s="1"/>
      <c r="E45" s="1"/>
      <c r="F45" s="1"/>
      <c r="G45" s="1">
        <f t="shared" si="2"/>
        <v>1475</v>
      </c>
      <c r="H45" s="1"/>
      <c r="I45" s="1"/>
    </row>
    <row r="46" spans="2:9" x14ac:dyDescent="0.25">
      <c r="B46" s="1"/>
      <c r="C46" s="1"/>
      <c r="D46" s="1"/>
      <c r="E46" s="1">
        <f>SUM(E10:E45)</f>
        <v>7525</v>
      </c>
      <c r="F46" s="1">
        <f>SUM(F10:F45)</f>
        <v>9000</v>
      </c>
      <c r="G46" s="1">
        <f t="shared" ref="G46" si="3">SUM(F46-E46)</f>
        <v>1475</v>
      </c>
      <c r="H46" s="1"/>
      <c r="I46" s="1"/>
    </row>
  </sheetData>
  <mergeCells count="3">
    <mergeCell ref="C5:D8"/>
    <mergeCell ref="G4:G5"/>
    <mergeCell ref="G6:G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شهر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المنارة-المنشية</dc:creator>
  <cp:lastModifiedBy>المنارة-المنشية</cp:lastModifiedBy>
  <dcterms:created xsi:type="dcterms:W3CDTF">2015-06-05T18:17:20Z</dcterms:created>
  <dcterms:modified xsi:type="dcterms:W3CDTF">2023-12-09T10:07:31Z</dcterms:modified>
</cp:coreProperties>
</file>